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<sst xmlns="http://schemas.openxmlformats.org/spreadsheetml/2006/main" count="406" uniqueCount="60">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</sst>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9565.400000000001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5475.9</v>
      </c>
      <c r="C8" s="41">
        <v>20004.1</v>
      </c>
      <c r="D8" s="44">
        <v>5475.9</v>
      </c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9971.3</v>
      </c>
      <c r="AE9" s="51">
        <f>AE10+AE15+AE24+AE33+AE47+AE52+AE54+AE61+AE62+AE71+AE72+AE75+AE87+AE80+AE82+AE81+AE69+AE88+AE90+AE89+AE70+AE40+AE91</f>
        <v>97972.20000000001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5710.5</v>
      </c>
    </row>
    <row r="11" spans="1:31" ht="15.75">
      <c r="A11" s="3" t="s">
        <v>5</v>
      </c>
      <c r="B11" s="23">
        <v>3298.2</v>
      </c>
      <c r="C11" s="23">
        <v>495.6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3793.7999999999997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933.7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491.00000000000034</v>
      </c>
      <c r="C14" s="23">
        <f t="shared" si="2"/>
        <v>491.9999999999999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983.0000000000002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5369.4</v>
      </c>
      <c r="AE15" s="28">
        <f aca="true" t="shared" si="3" ref="AE15:AE31">B15+C15-AD15</f>
        <v>36715.7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1441.7</v>
      </c>
      <c r="AE16" s="72">
        <f t="shared" si="3"/>
        <v>16095.5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1441.7</v>
      </c>
      <c r="AE17" s="28">
        <f t="shared" si="3"/>
        <v>21999.1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21.9</v>
      </c>
      <c r="AE19" s="28">
        <f t="shared" si="3"/>
        <v>2839.4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3904.9</v>
      </c>
      <c r="AE20" s="28">
        <f t="shared" si="3"/>
        <v>11327.300000000001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0.8999999999996362</v>
      </c>
      <c r="AE23" s="28">
        <f t="shared" si="3"/>
        <v>539.5999999999995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4273.5</v>
      </c>
      <c r="AE24" s="28">
        <f t="shared" si="3"/>
        <v>18074.699999999997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4273.5</v>
      </c>
      <c r="AE25" s="72">
        <f t="shared" si="3"/>
        <v>16457.1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3875.3</v>
      </c>
      <c r="AE26" s="28">
        <f t="shared" si="3"/>
        <v>10428.5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2259.5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439.5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3342.8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398.1999999999998</v>
      </c>
      <c r="AE32" s="28">
        <f>AE24-AE26-AE27-AE28-AE29-AE30-AE31</f>
        <v>1412.599999999997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244.10000000000002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115.10000000000001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92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37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13.8</v>
      </c>
      <c r="AE47" s="28">
        <f>B47+C47-AD47</f>
        <v>868.9000000000001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13.7</v>
      </c>
      <c r="AE49" s="28">
        <f>B49+C49-AD49</f>
        <v>757.5999999999999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0.10000000000000142</v>
      </c>
      <c r="AE51" s="28">
        <f>AE47-AE49-AE48</f>
        <v>111.30000000000018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314.6</v>
      </c>
      <c r="AE52" s="28">
        <f aca="true" t="shared" si="12" ref="AE52:AE59">B52+C52-AD52</f>
        <v>3860.0000000000005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9</v>
      </c>
      <c r="AE53" s="28">
        <f t="shared" si="12"/>
        <v>450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4851.599999999999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2476.4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745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1606.7999999999993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1598.3000000000002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724.1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20.4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32.599999999999994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123.69999999999999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390.80000000000007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717.9000000000002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3952.7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239.2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510.59999999999997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71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633.0999999999999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8"/>
        <v>1855.3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0</v>
      </c>
      <c r="F93" s="43">
        <f t="shared" si="19"/>
        <v>0</v>
      </c>
      <c r="G93" s="43">
        <f t="shared" si="19"/>
        <v>0</v>
      </c>
      <c r="H93" s="43">
        <f t="shared" si="19"/>
        <v>0</v>
      </c>
      <c r="I93" s="43">
        <f t="shared" si="19"/>
        <v>0</v>
      </c>
      <c r="J93" s="43">
        <f t="shared" si="19"/>
        <v>0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9971.3</v>
      </c>
      <c r="AE93" s="59">
        <f>AE10+AE15+AE24+AE33+AE47+AE52+AE54+AE61+AE62+AE69+AE71+AE72+AE75+AE80+AE81+AE82+AE87+AE88+AE89+AE90+AE70+AE40+AE91</f>
        <v>97972.20000000001</v>
      </c>
    </row>
    <row r="94" spans="1:31" ht="15.75">
      <c r="A94" s="3" t="s">
        <v>5</v>
      </c>
      <c r="B94" s="23">
        <f aca="true" t="shared" si="20" ref="B94:AB94">B11+B17+B26+B34+B55+B63+B73+B41+B76</f>
        <v>39505.799999999996</v>
      </c>
      <c r="C94" s="23">
        <f t="shared" si="20"/>
        <v>5934.6</v>
      </c>
      <c r="D94" s="23">
        <f t="shared" si="20"/>
        <v>5317</v>
      </c>
      <c r="E94" s="23">
        <f t="shared" si="20"/>
        <v>0</v>
      </c>
      <c r="F94" s="23">
        <f t="shared" si="20"/>
        <v>0</v>
      </c>
      <c r="G94" s="23">
        <f t="shared" si="20"/>
        <v>0</v>
      </c>
      <c r="H94" s="23">
        <f t="shared" si="20"/>
        <v>0</v>
      </c>
      <c r="I94" s="23">
        <f t="shared" si="20"/>
        <v>0</v>
      </c>
      <c r="J94" s="23">
        <f t="shared" si="20"/>
        <v>0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5317</v>
      </c>
      <c r="AE94" s="28">
        <f>B94+C94-AD94</f>
        <v>40123.399999999994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0</v>
      </c>
      <c r="F95" s="23">
        <f t="shared" si="21"/>
        <v>0</v>
      </c>
      <c r="G95" s="23">
        <f t="shared" si="21"/>
        <v>0</v>
      </c>
      <c r="H95" s="23">
        <f t="shared" si="21"/>
        <v>0</v>
      </c>
      <c r="I95" s="23">
        <f t="shared" si="21"/>
        <v>0</v>
      </c>
      <c r="J95" s="23">
        <f t="shared" si="21"/>
        <v>0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3913.9</v>
      </c>
      <c r="AE95" s="28">
        <f>B95+C95-AD95</f>
        <v>17419.399999999998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0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0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2262.1</v>
      </c>
    </row>
    <row r="97" spans="1:31" ht="15.75">
      <c r="A97" s="3" t="s">
        <v>1</v>
      </c>
      <c r="B97" s="23">
        <f aca="true" t="shared" si="23" ref="B97:Y97">B19+B28+B65+B35+B43+B56+B48+B78</f>
        <v>2176.3</v>
      </c>
      <c r="C97" s="23">
        <f t="shared" si="23"/>
        <v>1165.7</v>
      </c>
      <c r="D97" s="23">
        <f t="shared" si="23"/>
        <v>21.9</v>
      </c>
      <c r="E97" s="23">
        <f t="shared" si="23"/>
        <v>0</v>
      </c>
      <c r="F97" s="23">
        <f t="shared" si="23"/>
        <v>0</v>
      </c>
      <c r="G97" s="23">
        <f t="shared" si="23"/>
        <v>0</v>
      </c>
      <c r="H97" s="23">
        <f t="shared" si="23"/>
        <v>0</v>
      </c>
      <c r="I97" s="23">
        <f t="shared" si="23"/>
        <v>0</v>
      </c>
      <c r="J97" s="23">
        <f t="shared" si="23"/>
        <v>0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21.9</v>
      </c>
      <c r="AE97" s="28">
        <f>B97+C97-AD97</f>
        <v>3320.1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0</v>
      </c>
      <c r="H98" s="23">
        <f t="shared" si="24"/>
        <v>0</v>
      </c>
      <c r="I98" s="23">
        <f t="shared" si="24"/>
        <v>0</v>
      </c>
      <c r="J98" s="23">
        <f t="shared" si="24"/>
        <v>0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13.7</v>
      </c>
      <c r="AE98" s="28">
        <f>B98+C98-AD98</f>
        <v>980.8</v>
      </c>
    </row>
    <row r="99" spans="1:31" ht="12.75">
      <c r="A99" s="1" t="s">
        <v>47</v>
      </c>
      <c r="B99" s="2">
        <f aca="true" t="shared" si="25" ref="B99:AB99">B93-B94-B95-B96-B97-B98</f>
        <v>25210.900000000023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0</v>
      </c>
      <c r="F99" s="2">
        <f t="shared" si="25"/>
        <v>0</v>
      </c>
      <c r="G99" s="2">
        <f t="shared" si="25"/>
        <v>0</v>
      </c>
      <c r="H99" s="2">
        <f t="shared" si="25"/>
        <v>0</v>
      </c>
      <c r="I99" s="2">
        <f t="shared" si="25"/>
        <v>0</v>
      </c>
      <c r="J99" s="2">
        <f t="shared" si="25"/>
        <v>0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704.7999999999992</v>
      </c>
      <c r="AE99" s="2">
        <f>AE93-AE94-AE95-AE96-AE97-AE98</f>
        <v>33866.40000000002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2015-02-27T12:17:41Z</cp:lastPrinted>
  <dcterms:created xsi:type="dcterms:W3CDTF">2002-11-05T08:53:00Z</dcterms:created>
  <dcterms:modified xsi:type="dcterms:W3CDTF">2015-03-03T06:06:10Z</dcterms:modified>
  <cp:category/>
  <cp:version/>
  <cp:contentType/>
  <cp:contentStatus/>
</cp:coreProperties>
</file>